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estion Jerson\GESTION 2024\Transparencia 15 cada mes\Penalidades\Año 2024\DICIEMBRE 2023\"/>
    </mc:Choice>
  </mc:AlternateContent>
  <xr:revisionPtr revIDLastSave="0" documentId="13_ncr:1_{812FD4DD-8C5C-4B19-BB59-A07E1E6D0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0" i="1"/>
  <c r="M19" i="1"/>
  <c r="M17" i="1"/>
  <c r="M15" i="1"/>
</calcChain>
</file>

<file path=xl/sharedStrings.xml><?xml version="1.0" encoding="utf-8"?>
<sst xmlns="http://schemas.openxmlformats.org/spreadsheetml/2006/main" count="87" uniqueCount="45">
  <si>
    <t>INFORMACION SOBRE PENALIDADES APLICADA EN BIENES SERVICIO Y/ U OBRAS</t>
  </si>
  <si>
    <t>ORD.</t>
  </si>
  <si>
    <t>Tipo</t>
  </si>
  <si>
    <t>Nro.</t>
  </si>
  <si>
    <t>PROCESO</t>
  </si>
  <si>
    <t>GENERO</t>
  </si>
  <si>
    <t>ORDEN</t>
  </si>
  <si>
    <t>CONV</t>
  </si>
  <si>
    <t>FUENTE FINANC.</t>
  </si>
  <si>
    <t>DESCRIPCION DEL BIEN/SERVICIO/OBRA</t>
  </si>
  <si>
    <t>CANTIDAD</t>
  </si>
  <si>
    <t>ITEM</t>
  </si>
  <si>
    <t>Prec. Unit.</t>
  </si>
  <si>
    <t>Total</t>
  </si>
  <si>
    <t>VALOR EJECUTADO</t>
  </si>
  <si>
    <t>FECHA DE ORDEN</t>
  </si>
  <si>
    <t>MONTO DE PENALIDAD</t>
  </si>
  <si>
    <t>Razon Social</t>
  </si>
  <si>
    <t>OBSERVACION</t>
  </si>
  <si>
    <t>DATOS DE CONTRATISTA</t>
  </si>
  <si>
    <t>RUC</t>
  </si>
  <si>
    <t>Ref: Art.  5°- 3 y 22°- 4 de la Ley N° 27806 Ley de Transparencia y Acceso a la informacion Publica, aprobada por DS N° 043 - 2009 - PCM</t>
  </si>
  <si>
    <t>1-00</t>
  </si>
  <si>
    <t>COMPRA</t>
  </si>
  <si>
    <t>OC</t>
  </si>
  <si>
    <t xml:space="preserve">MES: </t>
  </si>
  <si>
    <t>Diciembre 2023</t>
  </si>
  <si>
    <t>DM SOLUCIONES MEDICAS S.A.C.</t>
  </si>
  <si>
    <t>ADQUISICION DE ELECTROENCEFALOGRAFO</t>
  </si>
  <si>
    <t xml:space="preserve">ADQUISICION DE REVELADOR DE PLACA BACTERIANA LIQUIDO </t>
  </si>
  <si>
    <t>EUROZENDA HEALTH CORPORATION E.I.R.L</t>
  </si>
  <si>
    <t>ADQUISICION DE GORRO DESCARTABLE DE CIRUJANO - ALBA</t>
  </si>
  <si>
    <t>ADQUISICION DE ALGODÓN EN TORUNDA X 100 - DENTAL</t>
  </si>
  <si>
    <t>MEDIO AMBIENTE SALUD Y EDUCACION REPRESENTACIONES S.A.C - MASED REPRESENTACIONES S.A.C</t>
  </si>
  <si>
    <t>4-13</t>
  </si>
  <si>
    <t>BIOGENERIC PRODUCTS M&amp;M S.A.C.</t>
  </si>
  <si>
    <t>-</t>
  </si>
  <si>
    <t>ADQUISICION DE MEDICAMENTOS</t>
  </si>
  <si>
    <t>GRIFO VALERIA VICTORIA S.A.C.</t>
  </si>
  <si>
    <t xml:space="preserve">ADQUISICION DE COMBUSTIBLE </t>
  </si>
  <si>
    <t>EUROFARMA PERU S.A.C.</t>
  </si>
  <si>
    <t xml:space="preserve">PLASTIMEDIC SOCIEDAD COMERCIAL DE RESPONSABILIDAD LIMITADA </t>
  </si>
  <si>
    <t>ADQUISICION DE MATERIAL MEDICO</t>
  </si>
  <si>
    <t>FRESENIUS KABI PERU S.A.</t>
  </si>
  <si>
    <t>ADQUISICION DE MEDICAMENTO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</si>
</sst>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S/&quot;#,##0.00"/>
    <numFmt numFmtId="165" formatCode="#,##0.00;[Red]#,##0.00"/>
    <numFmt numFmtId="166" formatCode="#,##0.0000;[Red]#,##0.0000"/>
    <numFmt numFmtId="167" formatCode="#,##0.000;[Red]#,##0.000"/>
    <numFmt numFmtId="168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14" fontId="0" fillId="3" borderId="1" xfId="0" applyNumberFormat="1" applyFill="1" applyBorder="1" applyAlignment="1">
      <alignment vertical="top" wrapText="1"/>
    </xf>
    <xf numFmtId="165" fontId="0" fillId="3" borderId="1" xfId="0" applyNumberFormat="1" applyFill="1" applyBorder="1" applyAlignment="1">
      <alignment vertical="top" wrapText="1"/>
    </xf>
    <xf numFmtId="166" fontId="0" fillId="3" borderId="1" xfId="0" applyNumberFormat="1" applyFill="1" applyBorder="1" applyAlignment="1">
      <alignment vertical="top" wrapText="1"/>
    </xf>
    <xf numFmtId="49" fontId="4" fillId="0" borderId="0" xfId="0" applyNumberFormat="1" applyFont="1" applyAlignment="1">
      <alignment vertical="top"/>
    </xf>
    <xf numFmtId="3" fontId="0" fillId="3" borderId="1" xfId="0" applyNumberFormat="1" applyFill="1" applyBorder="1" applyAlignment="1">
      <alignment vertical="top" wrapText="1"/>
    </xf>
    <xf numFmtId="167" fontId="0" fillId="3" borderId="1" xfId="0" applyNumberFormat="1" applyFill="1" applyBorder="1" applyAlignment="1">
      <alignment vertical="top" wrapText="1"/>
    </xf>
    <xf numFmtId="168" fontId="0" fillId="3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166" fontId="0" fillId="3" borderId="1" xfId="0" applyNumberFormat="1" applyFill="1" applyBorder="1" applyAlignment="1">
      <alignment vertical="center" wrapText="1"/>
    </xf>
    <xf numFmtId="168" fontId="0" fillId="3" borderId="1" xfId="0" applyNumberForma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165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8</xdr:col>
      <xdr:colOff>3286125</xdr:colOff>
      <xdr:row>3</xdr:row>
      <xdr:rowOff>154781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BCDF89-9CE2-451A-94C5-357200CE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781925" cy="67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250031</xdr:colOff>
      <xdr:row>0</xdr:row>
      <xdr:rowOff>11907</xdr:rowOff>
    </xdr:from>
    <xdr:to>
      <xdr:col>17</xdr:col>
      <xdr:colOff>909638</xdr:colOff>
      <xdr:row>4</xdr:row>
      <xdr:rowOff>8704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144135-2A91-45F4-A8ED-B736D779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5719" y="11907"/>
          <a:ext cx="659607" cy="758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95251</xdr:colOff>
      <xdr:row>0</xdr:row>
      <xdr:rowOff>95250</xdr:rowOff>
    </xdr:from>
    <xdr:to>
      <xdr:col>16</xdr:col>
      <xdr:colOff>2895600</xdr:colOff>
      <xdr:row>3</xdr:row>
      <xdr:rowOff>126206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64DD656-F7DE-601E-7B3A-5FE56AB26285}"/>
            </a:ext>
          </a:extLst>
        </xdr:cNvPr>
        <xdr:cNvSpPr txBox="1">
          <a:spLocks noChangeArrowheads="1"/>
        </xdr:cNvSpPr>
      </xdr:nvSpPr>
      <xdr:spPr bwMode="auto">
        <a:xfrm>
          <a:off x="9229726" y="95250"/>
          <a:ext cx="8315324" cy="6024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PE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“Año del Bicentenario, de la consolidación de nuestra Independencia, y de la conmemoración de las heroicas batallas de Junín y Ayacucho”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2"/>
  <sheetViews>
    <sheetView tabSelected="1" topLeftCell="H1" zoomScaleNormal="100" workbookViewId="0">
      <selection activeCell="T6" sqref="T6"/>
    </sheetView>
  </sheetViews>
  <sheetFormatPr baseColWidth="10" defaultRowHeight="15" x14ac:dyDescent="0.25"/>
  <cols>
    <col min="1" max="1" width="5.28515625" style="4" customWidth="1"/>
    <col min="2" max="2" width="8" customWidth="1"/>
    <col min="3" max="4" width="10.140625" customWidth="1"/>
    <col min="5" max="5" width="4.85546875" customWidth="1"/>
    <col min="6" max="6" width="11.5703125" bestFit="1" customWidth="1"/>
    <col min="7" max="7" width="7.85546875" customWidth="1"/>
    <col min="8" max="8" width="9.5703125" customWidth="1"/>
    <col min="9" max="9" width="61.5703125" customWidth="1"/>
    <col min="10" max="10" width="8" style="1" customWidth="1"/>
    <col min="11" max="11" width="7.5703125" style="2" customWidth="1"/>
    <col min="12" max="12" width="17.42578125" bestFit="1" customWidth="1"/>
    <col min="13" max="13" width="15.42578125" bestFit="1" customWidth="1"/>
    <col min="14" max="14" width="12.5703125" customWidth="1"/>
    <col min="15" max="15" width="15.5703125" style="3" customWidth="1"/>
    <col min="16" max="16" width="14.140625" style="4" customWidth="1"/>
    <col min="17" max="17" width="62.7109375" customWidth="1"/>
    <col min="18" max="18" width="14.28515625" bestFit="1" customWidth="1"/>
  </cols>
  <sheetData>
    <row r="2" spans="1:1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8.7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x14ac:dyDescent="0.25">
      <c r="A6" s="40" t="s">
        <v>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x14ac:dyDescent="0.25">
      <c r="A7" s="8" t="s">
        <v>25</v>
      </c>
      <c r="B7" s="12" t="s">
        <v>26</v>
      </c>
      <c r="C7" s="8"/>
    </row>
    <row r="9" spans="1:18" ht="30" customHeight="1" x14ac:dyDescent="0.25">
      <c r="A9" s="32" t="s">
        <v>1</v>
      </c>
      <c r="B9" s="32" t="s">
        <v>4</v>
      </c>
      <c r="C9" s="32"/>
      <c r="D9" s="35" t="s">
        <v>5</v>
      </c>
      <c r="E9" s="32" t="s">
        <v>6</v>
      </c>
      <c r="F9" s="32"/>
      <c r="G9" s="32" t="s">
        <v>7</v>
      </c>
      <c r="H9" s="32" t="s">
        <v>8</v>
      </c>
      <c r="I9" s="32" t="s">
        <v>9</v>
      </c>
      <c r="J9" s="33" t="s">
        <v>10</v>
      </c>
      <c r="K9" s="32" t="s">
        <v>11</v>
      </c>
      <c r="L9" s="32" t="s">
        <v>14</v>
      </c>
      <c r="M9" s="32"/>
      <c r="N9" s="32" t="s">
        <v>15</v>
      </c>
      <c r="O9" s="34" t="s">
        <v>16</v>
      </c>
      <c r="P9" s="35" t="s">
        <v>19</v>
      </c>
      <c r="Q9" s="35"/>
      <c r="R9" s="32" t="s">
        <v>18</v>
      </c>
    </row>
    <row r="10" spans="1:18" x14ac:dyDescent="0.25">
      <c r="A10" s="32"/>
      <c r="B10" s="17" t="s">
        <v>2</v>
      </c>
      <c r="C10" s="17" t="s">
        <v>3</v>
      </c>
      <c r="D10" s="35"/>
      <c r="E10" s="17" t="s">
        <v>2</v>
      </c>
      <c r="F10" s="17" t="s">
        <v>3</v>
      </c>
      <c r="G10" s="32"/>
      <c r="H10" s="32"/>
      <c r="I10" s="32"/>
      <c r="J10" s="33"/>
      <c r="K10" s="32"/>
      <c r="L10" s="17" t="s">
        <v>12</v>
      </c>
      <c r="M10" s="17" t="s">
        <v>13</v>
      </c>
      <c r="N10" s="32"/>
      <c r="O10" s="34"/>
      <c r="P10" s="18" t="s">
        <v>20</v>
      </c>
      <c r="Q10" s="19" t="s">
        <v>17</v>
      </c>
      <c r="R10" s="32"/>
    </row>
    <row r="11" spans="1:18" x14ac:dyDescent="0.25">
      <c r="A11" s="6">
        <v>1</v>
      </c>
      <c r="B11" s="6"/>
      <c r="C11" s="6"/>
      <c r="D11" s="6" t="s">
        <v>23</v>
      </c>
      <c r="E11" s="6" t="s">
        <v>24</v>
      </c>
      <c r="F11" s="6">
        <v>600</v>
      </c>
      <c r="G11" s="6"/>
      <c r="H11" s="6" t="s">
        <v>22</v>
      </c>
      <c r="I11" s="6" t="s">
        <v>28</v>
      </c>
      <c r="J11" s="13">
        <v>1</v>
      </c>
      <c r="K11" s="6">
        <v>1</v>
      </c>
      <c r="L11" s="15">
        <v>170000</v>
      </c>
      <c r="M11" s="15">
        <v>170000</v>
      </c>
      <c r="N11" s="9">
        <v>45154</v>
      </c>
      <c r="O11" s="10">
        <v>17000</v>
      </c>
      <c r="P11" s="6">
        <v>20604687137</v>
      </c>
      <c r="Q11" s="29" t="s">
        <v>27</v>
      </c>
      <c r="R11" s="5"/>
    </row>
    <row r="12" spans="1:18" x14ac:dyDescent="0.25">
      <c r="A12" s="6">
        <v>2</v>
      </c>
      <c r="B12" s="6"/>
      <c r="C12" s="6"/>
      <c r="D12" s="6" t="s">
        <v>23</v>
      </c>
      <c r="E12" s="6" t="s">
        <v>24</v>
      </c>
      <c r="F12" s="6">
        <v>707</v>
      </c>
      <c r="G12" s="6"/>
      <c r="H12" s="6" t="s">
        <v>22</v>
      </c>
      <c r="I12" s="6" t="s">
        <v>29</v>
      </c>
      <c r="J12" s="6">
        <v>10</v>
      </c>
      <c r="K12" s="6">
        <v>1</v>
      </c>
      <c r="L12" s="11">
        <v>18</v>
      </c>
      <c r="M12" s="10">
        <v>180</v>
      </c>
      <c r="N12" s="9">
        <v>45223</v>
      </c>
      <c r="O12" s="10">
        <v>18</v>
      </c>
      <c r="P12" s="6">
        <v>20607212067</v>
      </c>
      <c r="Q12" s="29" t="s">
        <v>30</v>
      </c>
      <c r="R12" s="5"/>
    </row>
    <row r="13" spans="1:18" x14ac:dyDescent="0.25">
      <c r="A13" s="6">
        <v>3</v>
      </c>
      <c r="B13" s="6"/>
      <c r="C13" s="6"/>
      <c r="D13" s="6" t="s">
        <v>23</v>
      </c>
      <c r="E13" s="6" t="s">
        <v>24</v>
      </c>
      <c r="F13" s="6">
        <v>708</v>
      </c>
      <c r="G13" s="6"/>
      <c r="H13" s="6" t="s">
        <v>22</v>
      </c>
      <c r="I13" s="6" t="s">
        <v>31</v>
      </c>
      <c r="J13" s="6">
        <v>300</v>
      </c>
      <c r="K13" s="6">
        <v>1</v>
      </c>
      <c r="L13" s="11">
        <v>0.25</v>
      </c>
      <c r="M13" s="10">
        <v>75</v>
      </c>
      <c r="N13" s="9">
        <v>45223</v>
      </c>
      <c r="O13" s="10">
        <v>7.5</v>
      </c>
      <c r="P13" s="6">
        <v>20607212067</v>
      </c>
      <c r="Q13" s="29" t="s">
        <v>30</v>
      </c>
      <c r="R13" s="5"/>
    </row>
    <row r="14" spans="1:18" x14ac:dyDescent="0.25">
      <c r="A14" s="6">
        <v>4</v>
      </c>
      <c r="B14" s="6"/>
      <c r="C14" s="6"/>
      <c r="D14" s="6" t="s">
        <v>23</v>
      </c>
      <c r="E14" s="6" t="s">
        <v>24</v>
      </c>
      <c r="F14" s="6">
        <v>709</v>
      </c>
      <c r="G14" s="6"/>
      <c r="H14" s="6" t="s">
        <v>22</v>
      </c>
      <c r="I14" s="6" t="s">
        <v>32</v>
      </c>
      <c r="J14" s="6">
        <v>1</v>
      </c>
      <c r="K14" s="6">
        <v>1</v>
      </c>
      <c r="L14" s="11">
        <v>40</v>
      </c>
      <c r="M14" s="10">
        <v>40</v>
      </c>
      <c r="N14" s="9">
        <v>45223</v>
      </c>
      <c r="O14" s="10">
        <v>4</v>
      </c>
      <c r="P14" s="6">
        <v>20607212068</v>
      </c>
      <c r="Q14" s="29" t="s">
        <v>30</v>
      </c>
      <c r="R14" s="5"/>
    </row>
    <row r="15" spans="1:18" ht="30" x14ac:dyDescent="0.25">
      <c r="A15" s="6">
        <v>5</v>
      </c>
      <c r="B15" s="6"/>
      <c r="C15" s="6"/>
      <c r="D15" s="6" t="s">
        <v>23</v>
      </c>
      <c r="E15" s="6" t="s">
        <v>24</v>
      </c>
      <c r="F15" s="6">
        <v>746</v>
      </c>
      <c r="G15" s="6"/>
      <c r="H15" s="16" t="s">
        <v>34</v>
      </c>
      <c r="I15" s="6" t="s">
        <v>32</v>
      </c>
      <c r="J15" s="6">
        <v>2</v>
      </c>
      <c r="K15" s="6">
        <v>1</v>
      </c>
      <c r="L15" s="11">
        <v>280</v>
      </c>
      <c r="M15" s="10">
        <f>L15*2</f>
        <v>560</v>
      </c>
      <c r="N15" s="9">
        <v>45244</v>
      </c>
      <c r="O15" s="10">
        <v>1453.5</v>
      </c>
      <c r="P15" s="6">
        <v>20516809524</v>
      </c>
      <c r="Q15" s="29" t="s">
        <v>33</v>
      </c>
      <c r="R15" s="5"/>
    </row>
    <row r="16" spans="1:18" x14ac:dyDescent="0.25">
      <c r="A16" s="6">
        <v>6</v>
      </c>
      <c r="B16" s="6"/>
      <c r="C16" s="6"/>
      <c r="D16" s="6" t="s">
        <v>23</v>
      </c>
      <c r="E16" s="6" t="s">
        <v>24</v>
      </c>
      <c r="F16" s="6">
        <v>747</v>
      </c>
      <c r="G16" s="6"/>
      <c r="H16" s="16" t="s">
        <v>34</v>
      </c>
      <c r="I16" s="6" t="s">
        <v>37</v>
      </c>
      <c r="J16" s="6" t="s">
        <v>36</v>
      </c>
      <c r="K16" s="6">
        <v>6</v>
      </c>
      <c r="L16" s="11" t="s">
        <v>36</v>
      </c>
      <c r="M16" s="10" t="s">
        <v>36</v>
      </c>
      <c r="N16" s="9">
        <v>45258</v>
      </c>
      <c r="O16" s="10">
        <v>2277</v>
      </c>
      <c r="P16" s="6">
        <v>20610589333</v>
      </c>
      <c r="Q16" s="29" t="s">
        <v>35</v>
      </c>
      <c r="R16" s="5"/>
    </row>
    <row r="17" spans="1:18" x14ac:dyDescent="0.25">
      <c r="A17" s="6">
        <v>7</v>
      </c>
      <c r="B17" s="6"/>
      <c r="C17" s="6"/>
      <c r="D17" s="6" t="s">
        <v>23</v>
      </c>
      <c r="E17" s="6" t="s">
        <v>24</v>
      </c>
      <c r="F17" s="6">
        <v>748</v>
      </c>
      <c r="G17" s="6"/>
      <c r="H17" s="16" t="s">
        <v>34</v>
      </c>
      <c r="I17" s="6" t="s">
        <v>37</v>
      </c>
      <c r="J17" s="6">
        <v>200</v>
      </c>
      <c r="K17" s="6">
        <v>1</v>
      </c>
      <c r="L17" s="11">
        <v>0.11</v>
      </c>
      <c r="M17" s="14">
        <f>J17*L17</f>
        <v>22</v>
      </c>
      <c r="N17" s="9">
        <v>45258</v>
      </c>
      <c r="O17" s="10">
        <v>2200</v>
      </c>
      <c r="P17" s="6">
        <v>20610589333</v>
      </c>
      <c r="Q17" s="29" t="s">
        <v>35</v>
      </c>
      <c r="R17" s="5"/>
    </row>
    <row r="18" spans="1:18" x14ac:dyDescent="0.25">
      <c r="A18" s="6">
        <v>8</v>
      </c>
      <c r="B18" s="6"/>
      <c r="C18" s="6"/>
      <c r="D18" s="6" t="s">
        <v>23</v>
      </c>
      <c r="E18" s="6" t="s">
        <v>24</v>
      </c>
      <c r="F18" s="6">
        <v>801</v>
      </c>
      <c r="G18" s="6"/>
      <c r="H18" s="6" t="s">
        <v>22</v>
      </c>
      <c r="I18" s="6" t="s">
        <v>39</v>
      </c>
      <c r="J18" s="6" t="s">
        <v>36</v>
      </c>
      <c r="K18" s="6">
        <v>2</v>
      </c>
      <c r="L18" s="11" t="s">
        <v>36</v>
      </c>
      <c r="M18" s="14" t="s">
        <v>36</v>
      </c>
      <c r="N18" s="9">
        <v>45264</v>
      </c>
      <c r="O18" s="10">
        <v>257</v>
      </c>
      <c r="P18" s="6">
        <v>20338926830</v>
      </c>
      <c r="Q18" s="29" t="s">
        <v>38</v>
      </c>
      <c r="R18" s="5"/>
    </row>
    <row r="19" spans="1:18" x14ac:dyDescent="0.25">
      <c r="A19" s="6">
        <v>9</v>
      </c>
      <c r="B19" s="6"/>
      <c r="C19" s="6"/>
      <c r="D19" s="6" t="s">
        <v>23</v>
      </c>
      <c r="E19" s="6" t="s">
        <v>24</v>
      </c>
      <c r="F19" s="6">
        <v>813</v>
      </c>
      <c r="G19" s="6"/>
      <c r="H19" s="6" t="s">
        <v>22</v>
      </c>
      <c r="I19" s="6" t="s">
        <v>37</v>
      </c>
      <c r="J19" s="6">
        <v>32</v>
      </c>
      <c r="K19" s="6">
        <v>1</v>
      </c>
      <c r="L19" s="11">
        <v>0.37</v>
      </c>
      <c r="M19" s="14">
        <f>J19*L19</f>
        <v>11.84</v>
      </c>
      <c r="N19" s="9">
        <v>45266</v>
      </c>
      <c r="O19" s="10">
        <v>1184</v>
      </c>
      <c r="P19" s="6">
        <v>20100284937</v>
      </c>
      <c r="Q19" s="29" t="s">
        <v>40</v>
      </c>
      <c r="R19" s="5"/>
    </row>
    <row r="20" spans="1:18" s="28" customFormat="1" x14ac:dyDescent="0.25">
      <c r="A20" s="21">
        <v>10</v>
      </c>
      <c r="B20" s="21"/>
      <c r="C20" s="21"/>
      <c r="D20" s="21" t="s">
        <v>23</v>
      </c>
      <c r="E20" s="21" t="s">
        <v>24</v>
      </c>
      <c r="F20" s="21">
        <v>848</v>
      </c>
      <c r="G20" s="21"/>
      <c r="H20" s="22" t="s">
        <v>34</v>
      </c>
      <c r="I20" s="21" t="s">
        <v>42</v>
      </c>
      <c r="J20" s="21">
        <v>500</v>
      </c>
      <c r="K20" s="21">
        <v>1</v>
      </c>
      <c r="L20" s="23">
        <v>22</v>
      </c>
      <c r="M20" s="24">
        <f>J20*L20</f>
        <v>11000</v>
      </c>
      <c r="N20" s="25">
        <v>45271</v>
      </c>
      <c r="O20" s="26">
        <v>1100</v>
      </c>
      <c r="P20" s="21">
        <v>20507734775</v>
      </c>
      <c r="Q20" s="30" t="s">
        <v>41</v>
      </c>
      <c r="R20" s="27"/>
    </row>
    <row r="21" spans="1:18" x14ac:dyDescent="0.25">
      <c r="A21" s="6">
        <v>11</v>
      </c>
      <c r="B21" s="6"/>
      <c r="C21" s="6"/>
      <c r="D21" s="6" t="s">
        <v>23</v>
      </c>
      <c r="E21" s="6" t="s">
        <v>24</v>
      </c>
      <c r="F21" s="6">
        <v>825</v>
      </c>
      <c r="G21" s="6"/>
      <c r="H21" s="16" t="s">
        <v>34</v>
      </c>
      <c r="I21" s="6" t="s">
        <v>44</v>
      </c>
      <c r="J21" s="6">
        <v>800</v>
      </c>
      <c r="K21" s="6">
        <v>1</v>
      </c>
      <c r="L21" s="11">
        <v>10.4</v>
      </c>
      <c r="M21" s="15">
        <f>J21*L21</f>
        <v>8320</v>
      </c>
      <c r="N21" s="9">
        <v>45263</v>
      </c>
      <c r="O21" s="10">
        <v>416</v>
      </c>
      <c r="P21" s="20">
        <v>20381450377</v>
      </c>
      <c r="Q21" s="29" t="s">
        <v>43</v>
      </c>
      <c r="R21" s="5"/>
    </row>
    <row r="22" spans="1:18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</sheetData>
  <mergeCells count="19">
    <mergeCell ref="A22:R22"/>
    <mergeCell ref="H9:H10"/>
    <mergeCell ref="I9:I10"/>
    <mergeCell ref="A5:R5"/>
    <mergeCell ref="A6:R6"/>
    <mergeCell ref="A9:A10"/>
    <mergeCell ref="A2:R2"/>
    <mergeCell ref="A3:R3"/>
    <mergeCell ref="R9:R10"/>
    <mergeCell ref="K9:K10"/>
    <mergeCell ref="B9:C9"/>
    <mergeCell ref="E9:F9"/>
    <mergeCell ref="L9:M9"/>
    <mergeCell ref="J9:J10"/>
    <mergeCell ref="N9:N10"/>
    <mergeCell ref="O9:O10"/>
    <mergeCell ref="P9:Q9"/>
    <mergeCell ref="D9:D10"/>
    <mergeCell ref="G9:G10"/>
  </mergeCells>
  <printOptions horizontalCentered="1"/>
  <pageMargins left="0" right="0" top="0.74803149606299213" bottom="0.74803149606299213" header="0.31496062992125984" footer="0.31496062992125984"/>
  <pageSetup paperSize="9" scale="62" orientation="landscape" r:id="rId1"/>
  <ignoredErrors>
    <ignoredError sqref="H15:H2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Jerson Trigoso Vergaray</dc:creator>
  <cp:lastModifiedBy>Jerson Trigoso Vergaray</cp:lastModifiedBy>
  <cp:lastPrinted>2019-10-16T20:47:02Z</cp:lastPrinted>
  <dcterms:created xsi:type="dcterms:W3CDTF">2019-02-08T17:10:35Z</dcterms:created>
  <dcterms:modified xsi:type="dcterms:W3CDTF">2024-01-12T20:15:15Z</dcterms:modified>
</cp:coreProperties>
</file>